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H21" i="1" s="1"/>
  <c r="F20" i="1"/>
  <c r="E20" i="1"/>
  <c r="G19" i="1"/>
  <c r="G18" i="1"/>
  <c r="G17" i="1"/>
  <c r="G20" i="1" s="1"/>
  <c r="J16" i="1"/>
  <c r="J21" i="1" s="1"/>
  <c r="I16" i="1"/>
  <c r="I21" i="1" s="1"/>
  <c r="H16" i="1"/>
  <c r="F16" i="1"/>
  <c r="F21" i="1" s="1"/>
  <c r="G15" i="1"/>
  <c r="G14" i="1"/>
  <c r="G13" i="1"/>
  <c r="G12" i="1"/>
  <c r="G11" i="1"/>
  <c r="G10" i="1"/>
  <c r="G9" i="1"/>
  <c r="G16" i="1" s="1"/>
  <c r="J8" i="1"/>
  <c r="I8" i="1"/>
  <c r="H8" i="1"/>
  <c r="F8" i="1"/>
  <c r="G7" i="1"/>
  <c r="G6" i="1"/>
  <c r="G5" i="1"/>
  <c r="G4" i="1"/>
  <c r="G8" i="1" s="1"/>
  <c r="G21" i="1" l="1"/>
</calcChain>
</file>

<file path=xl/sharedStrings.xml><?xml version="1.0" encoding="utf-8"?>
<sst xmlns="http://schemas.openxmlformats.org/spreadsheetml/2006/main" count="52" uniqueCount="48">
  <si>
    <t>Школа</t>
  </si>
  <si>
    <t>МОУ " СОШ 6"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</si>
  <si>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</si>
  <si>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</si>
  <si>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</si>
  <si>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</si>
  <si>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</si>
  <si>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</si>
  <si>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</si>
  <si>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</si>
  <si>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</si>
  <si>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</si>
  <si>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</si>
  <si>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</si>
  <si>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</si>
  <si>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</si>
  <si>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</si>
  <si>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</si>
  <si>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</si>
  <si>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</si>
  <si>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БУТЕРБРОД С МАСЛОМ СЛИВОЧНЫМ</t>
  </si>
  <si>
    <t>30/10</t>
  </si>
  <si>
    <t>фрукты</t>
  </si>
  <si>
    <t>АПЕЛЬСИН</t>
  </si>
  <si>
    <t>итого за завтрак:</t>
  </si>
  <si>
    <t>Обед</t>
  </si>
  <si>
    <t>закуска</t>
  </si>
  <si>
    <t>САЛАТ ВИТАМИННЫЙ 1 ВАРИАНТ</t>
  </si>
  <si>
    <t>1 блюдо</t>
  </si>
  <si>
    <t>СУП КАРТОФЕЛЬНЫЙ С РЫБОЙ</t>
  </si>
  <si>
    <t>2 блюдо</t>
  </si>
  <si>
    <t>КОТЛЕТЫ МОСКОВСКИЕ</t>
  </si>
  <si>
    <t>гарнир</t>
  </si>
  <si>
    <t>КАПУСТА ТУШЕНАЯ</t>
  </si>
  <si>
    <t>напиток</t>
  </si>
  <si>
    <t>КОМПОТ ИЗ СУШЕНЫХ ПЛОДОВ</t>
  </si>
  <si>
    <t>хлеб черн.</t>
  </si>
  <si>
    <t/>
  </si>
  <si>
    <t>ХЛЕБ РЖАНОЙ</t>
  </si>
  <si>
    <t>БАТОН</t>
  </si>
  <si>
    <t>итого за обед:</t>
  </si>
  <si>
    <t>Полдник</t>
  </si>
  <si>
    <t>СЛОЙКА С ПОВИДЛОМ</t>
  </si>
  <si>
    <t>СОКИ ОВОЩНЫЕ, ФРУКТОВЫЕ И ЯГОДНЫЕ</t>
  </si>
  <si>
    <t>кондит. изделие</t>
  </si>
  <si>
    <t>ШОКОЛАД  МИЛКИ ВЭЙ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</si>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</sst>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#,##0.0;\-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left" wrapText="1"/>
    </xf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164" fontId="4" fillId="0" borderId="7" xfId="0" applyNumberFormat="1" applyFont="1" applyFill="1" applyBorder="1" applyAlignment="1" applyProtection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 applyProtection="1">
      <alignment horizontal="left" vertical="center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/>
    </xf>
    <xf numFmtId="2" fontId="2" fillId="4" borderId="23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6" sqref="N15: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/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210</v>
      </c>
      <c r="D4" s="10" t="s">
        <v>16</v>
      </c>
      <c r="E4" s="9">
        <v>180</v>
      </c>
      <c r="F4" s="11">
        <v>67.7</v>
      </c>
      <c r="G4" s="12">
        <f>H4*4.1+I4*9.3+J4*4.1</f>
        <v>303.10000000000002</v>
      </c>
      <c r="H4" s="13">
        <v>12.9</v>
      </c>
      <c r="I4" s="13">
        <v>16.5</v>
      </c>
      <c r="J4" s="13">
        <v>23.6</v>
      </c>
    </row>
    <row r="5" spans="1:10" x14ac:dyDescent="0.25">
      <c r="A5" s="7"/>
      <c r="B5" s="14" t="s">
        <v>17</v>
      </c>
      <c r="C5" s="9">
        <v>430</v>
      </c>
      <c r="D5" s="10" t="s">
        <v>18</v>
      </c>
      <c r="E5" s="15">
        <v>200</v>
      </c>
      <c r="F5" s="11">
        <v>2.5</v>
      </c>
      <c r="G5" s="16">
        <f>H5*4.1+I5*9.3+J5*4.1</f>
        <v>39.769999999999996</v>
      </c>
      <c r="H5" s="13">
        <v>0</v>
      </c>
      <c r="I5" s="13">
        <v>0</v>
      </c>
      <c r="J5" s="13">
        <v>9.6999999999999993</v>
      </c>
    </row>
    <row r="6" spans="1:10" x14ac:dyDescent="0.25">
      <c r="A6" s="7"/>
      <c r="B6" s="17" t="s">
        <v>19</v>
      </c>
      <c r="C6" s="9">
        <v>1</v>
      </c>
      <c r="D6" s="10" t="s">
        <v>20</v>
      </c>
      <c r="E6" s="18" t="s">
        <v>21</v>
      </c>
      <c r="F6" s="11">
        <v>11.74</v>
      </c>
      <c r="G6" s="16">
        <f>H6*4.1+I6*9.3+J6*4.1</f>
        <v>188.49</v>
      </c>
      <c r="H6" s="13">
        <v>6.3</v>
      </c>
      <c r="I6" s="13">
        <v>4</v>
      </c>
      <c r="J6" s="13">
        <v>30.6</v>
      </c>
    </row>
    <row r="7" spans="1:10" x14ac:dyDescent="0.25">
      <c r="A7" s="7"/>
      <c r="B7" s="19" t="s">
        <v>22</v>
      </c>
      <c r="C7" s="9">
        <v>343</v>
      </c>
      <c r="D7" s="10" t="s">
        <v>23</v>
      </c>
      <c r="E7" s="15">
        <v>200</v>
      </c>
      <c r="F7" s="11">
        <v>54.3</v>
      </c>
      <c r="G7" s="16">
        <f>H7*4.1+I7*9.3+J7*4.1</f>
        <v>77.929999999999993</v>
      </c>
      <c r="H7" s="13">
        <v>1.6</v>
      </c>
      <c r="I7" s="13">
        <v>0.4</v>
      </c>
      <c r="J7" s="13">
        <v>16.5</v>
      </c>
    </row>
    <row r="8" spans="1:10" ht="15.75" thickBot="1" x14ac:dyDescent="0.3">
      <c r="A8" s="20"/>
      <c r="B8" s="21" t="s">
        <v>24</v>
      </c>
      <c r="C8" s="22"/>
      <c r="D8" s="23"/>
      <c r="E8" s="24">
        <v>620</v>
      </c>
      <c r="F8" s="25">
        <f>SUM(F4:F7)</f>
        <v>136.24</v>
      </c>
      <c r="G8" s="25">
        <f>SUM(G4:G7)</f>
        <v>609.29</v>
      </c>
      <c r="H8" s="25">
        <f>SUM(H4:H7)</f>
        <v>20.8</v>
      </c>
      <c r="I8" s="26">
        <f>SUM(I4:I7)</f>
        <v>20.9</v>
      </c>
      <c r="J8" s="26">
        <f>SUM(J4:J7)</f>
        <v>80.400000000000006</v>
      </c>
    </row>
    <row r="9" spans="1:10" x14ac:dyDescent="0.25">
      <c r="A9" s="27" t="s">
        <v>25</v>
      </c>
      <c r="B9" s="28" t="s">
        <v>26</v>
      </c>
      <c r="C9" s="9">
        <v>48</v>
      </c>
      <c r="D9" s="10" t="s">
        <v>27</v>
      </c>
      <c r="E9" s="9">
        <v>100</v>
      </c>
      <c r="F9" s="11">
        <v>21.58</v>
      </c>
      <c r="G9" s="16">
        <f t="shared" ref="G9:G15" si="0">H9*4.1+I9*9.3+J9*4.1</f>
        <v>64.15100000000001</v>
      </c>
      <c r="H9" s="13">
        <v>0.44</v>
      </c>
      <c r="I9" s="13">
        <v>6.1</v>
      </c>
      <c r="J9" s="13">
        <v>1.37</v>
      </c>
    </row>
    <row r="10" spans="1:10" x14ac:dyDescent="0.25">
      <c r="A10" s="29"/>
      <c r="B10" s="30" t="s">
        <v>28</v>
      </c>
      <c r="C10" s="9">
        <v>106</v>
      </c>
      <c r="D10" s="10" t="s">
        <v>29</v>
      </c>
      <c r="E10" s="9">
        <v>250</v>
      </c>
      <c r="F10" s="11">
        <v>24.88</v>
      </c>
      <c r="G10" s="16">
        <f t="shared" si="0"/>
        <v>172.017</v>
      </c>
      <c r="H10" s="13">
        <v>5.6</v>
      </c>
      <c r="I10" s="13">
        <v>6.99</v>
      </c>
      <c r="J10" s="13">
        <v>20.5</v>
      </c>
    </row>
    <row r="11" spans="1:10" x14ac:dyDescent="0.25">
      <c r="A11" s="29"/>
      <c r="B11" s="30" t="s">
        <v>30</v>
      </c>
      <c r="C11" s="9">
        <v>270</v>
      </c>
      <c r="D11" s="10" t="s">
        <v>31</v>
      </c>
      <c r="E11" s="9">
        <v>100</v>
      </c>
      <c r="F11" s="11">
        <v>35.299999999999997</v>
      </c>
      <c r="G11" s="16">
        <f t="shared" si="0"/>
        <v>217.20699999999999</v>
      </c>
      <c r="H11" s="13">
        <v>11.52</v>
      </c>
      <c r="I11" s="13">
        <v>14.75</v>
      </c>
      <c r="J11" s="13">
        <v>8</v>
      </c>
    </row>
    <row r="12" spans="1:10" x14ac:dyDescent="0.25">
      <c r="A12" s="29"/>
      <c r="B12" s="14" t="s">
        <v>32</v>
      </c>
      <c r="C12" s="9">
        <v>346</v>
      </c>
      <c r="D12" s="10" t="s">
        <v>33</v>
      </c>
      <c r="E12" s="9">
        <v>150</v>
      </c>
      <c r="F12" s="11">
        <v>29.42</v>
      </c>
      <c r="G12" s="16">
        <f t="shared" si="0"/>
        <v>139.51</v>
      </c>
      <c r="H12" s="13">
        <v>3.5</v>
      </c>
      <c r="I12" s="13">
        <v>4.2</v>
      </c>
      <c r="J12" s="13">
        <v>21</v>
      </c>
    </row>
    <row r="13" spans="1:10" x14ac:dyDescent="0.25">
      <c r="A13" s="29"/>
      <c r="B13" s="30" t="s">
        <v>34</v>
      </c>
      <c r="C13" s="9">
        <v>401</v>
      </c>
      <c r="D13" s="10" t="s">
        <v>35</v>
      </c>
      <c r="E13" s="9">
        <v>200</v>
      </c>
      <c r="F13" s="11">
        <v>5.41</v>
      </c>
      <c r="G13" s="16">
        <f t="shared" si="0"/>
        <v>95.11999999999999</v>
      </c>
      <c r="H13" s="13">
        <v>0</v>
      </c>
      <c r="I13" s="13">
        <v>0</v>
      </c>
      <c r="J13" s="13">
        <v>23.2</v>
      </c>
    </row>
    <row r="14" spans="1:10" x14ac:dyDescent="0.25">
      <c r="A14" s="29"/>
      <c r="B14" s="30" t="s">
        <v>36</v>
      </c>
      <c r="C14" s="9" t="s">
        <v>37</v>
      </c>
      <c r="D14" s="10" t="s">
        <v>38</v>
      </c>
      <c r="E14" s="9">
        <v>40</v>
      </c>
      <c r="F14" s="11">
        <v>4.12</v>
      </c>
      <c r="G14" s="16">
        <f t="shared" si="0"/>
        <v>84.079999999999984</v>
      </c>
      <c r="H14" s="13">
        <v>2.6</v>
      </c>
      <c r="I14" s="13">
        <v>0.4</v>
      </c>
      <c r="J14" s="13">
        <v>17</v>
      </c>
    </row>
    <row r="15" spans="1:10" ht="15.75" thickBot="1" x14ac:dyDescent="0.3">
      <c r="A15" s="29"/>
      <c r="B15" s="17" t="s">
        <v>19</v>
      </c>
      <c r="C15" s="9" t="s">
        <v>37</v>
      </c>
      <c r="D15" s="10" t="s">
        <v>39</v>
      </c>
      <c r="E15" s="15">
        <v>50</v>
      </c>
      <c r="F15" s="11">
        <v>7.9</v>
      </c>
      <c r="G15" s="16">
        <f t="shared" si="0"/>
        <v>188.49</v>
      </c>
      <c r="H15" s="13">
        <v>6.3</v>
      </c>
      <c r="I15" s="13">
        <v>4</v>
      </c>
      <c r="J15" s="13">
        <v>30.6</v>
      </c>
    </row>
    <row r="16" spans="1:10" ht="15.75" thickBot="1" x14ac:dyDescent="0.3">
      <c r="A16" s="31"/>
      <c r="B16" s="32" t="s">
        <v>40</v>
      </c>
      <c r="C16" s="33"/>
      <c r="D16" s="34"/>
      <c r="E16" s="35">
        <v>890</v>
      </c>
      <c r="F16" s="36">
        <f>SUM(F9:F15)</f>
        <v>128.60999999999999</v>
      </c>
      <c r="G16" s="36">
        <f>SUM(G9:G15)</f>
        <v>960.57500000000005</v>
      </c>
      <c r="H16" s="36">
        <f>SUM(H9:H15)</f>
        <v>29.96</v>
      </c>
      <c r="I16" s="36">
        <f>SUM(I9:I15)</f>
        <v>36.44</v>
      </c>
      <c r="J16" s="36">
        <f>SUM(J9:J15)</f>
        <v>121.67000000000002</v>
      </c>
    </row>
    <row r="17" spans="1:10" x14ac:dyDescent="0.25">
      <c r="A17" s="27" t="s">
        <v>41</v>
      </c>
      <c r="B17" s="17" t="s">
        <v>19</v>
      </c>
      <c r="C17" s="9">
        <v>418</v>
      </c>
      <c r="D17" s="10" t="s">
        <v>42</v>
      </c>
      <c r="E17" s="9">
        <v>75</v>
      </c>
      <c r="F17" s="11">
        <v>30</v>
      </c>
      <c r="G17" s="16">
        <f>H17*4.1+I17*9.3+J17*4.1</f>
        <v>188.92</v>
      </c>
      <c r="H17" s="13">
        <v>10.1</v>
      </c>
      <c r="I17" s="13">
        <v>11.1</v>
      </c>
      <c r="J17" s="13">
        <v>10.8</v>
      </c>
    </row>
    <row r="18" spans="1:10" x14ac:dyDescent="0.25">
      <c r="A18" s="29"/>
      <c r="B18" s="30" t="s">
        <v>34</v>
      </c>
      <c r="C18" s="9">
        <v>389</v>
      </c>
      <c r="D18" s="10" t="s">
        <v>43</v>
      </c>
      <c r="E18" s="9">
        <v>200</v>
      </c>
      <c r="F18" s="11">
        <v>25</v>
      </c>
      <c r="G18" s="16">
        <f>H18*4.1+I18*9.3+J18*4.1</f>
        <v>86.32</v>
      </c>
      <c r="H18" s="13">
        <v>1</v>
      </c>
      <c r="I18" s="13">
        <v>0.2</v>
      </c>
      <c r="J18" s="13">
        <v>19.600000000000001</v>
      </c>
    </row>
    <row r="19" spans="1:10" ht="30.75" thickBot="1" x14ac:dyDescent="0.3">
      <c r="A19" s="29"/>
      <c r="B19" s="17" t="s">
        <v>44</v>
      </c>
      <c r="C19" s="9"/>
      <c r="D19" s="10" t="s">
        <v>45</v>
      </c>
      <c r="E19" s="15">
        <v>26</v>
      </c>
      <c r="F19" s="11">
        <v>25</v>
      </c>
      <c r="G19" s="16">
        <f>H19*4.1+I19*9.3+J19*4.1</f>
        <v>78.658000000000001</v>
      </c>
      <c r="H19" s="13">
        <v>1.98</v>
      </c>
      <c r="I19" s="13">
        <v>0.54</v>
      </c>
      <c r="J19" s="13">
        <v>15.98</v>
      </c>
    </row>
    <row r="20" spans="1:10" ht="15.75" thickBot="1" x14ac:dyDescent="0.3">
      <c r="A20" s="29"/>
      <c r="B20" s="37" t="s">
        <v>46</v>
      </c>
      <c r="C20" s="38"/>
      <c r="D20" s="39"/>
      <c r="E20" s="35">
        <f t="shared" ref="E20:J20" si="1">SUM(E17:E19)</f>
        <v>301</v>
      </c>
      <c r="F20" s="36">
        <f t="shared" si="1"/>
        <v>80</v>
      </c>
      <c r="G20" s="36">
        <f t="shared" si="1"/>
        <v>353.89800000000002</v>
      </c>
      <c r="H20" s="36">
        <f t="shared" si="1"/>
        <v>13.08</v>
      </c>
      <c r="I20" s="36">
        <f t="shared" si="1"/>
        <v>11.84</v>
      </c>
      <c r="J20" s="36">
        <f t="shared" si="1"/>
        <v>46.38</v>
      </c>
    </row>
    <row r="21" spans="1:10" ht="15.75" thickBot="1" x14ac:dyDescent="0.3">
      <c r="A21" s="40"/>
      <c r="B21" s="41" t="s">
        <v>47</v>
      </c>
      <c r="C21" s="38"/>
      <c r="D21" s="42"/>
      <c r="E21" s="43"/>
      <c r="F21" s="44">
        <f>F16+F8+F20</f>
        <v>344.85</v>
      </c>
      <c r="G21" s="44">
        <f>G16+G8+G20</f>
        <v>1923.7629999999999</v>
      </c>
      <c r="H21" s="44">
        <f>H16+H8+H20</f>
        <v>63.84</v>
      </c>
      <c r="I21" s="44">
        <f>I16+I8+I20</f>
        <v>69.179999999999993</v>
      </c>
      <c r="J21" s="44">
        <f>J16+J8+J20</f>
        <v>248.45000000000002</v>
      </c>
    </row>
  </sheetData>
  <mergeCells count="8">
    <mergeCell ref="B21:C21"/>
    <mergeCell ref="B1:D1"/>
    <mergeCell ref="A4:A8"/>
    <mergeCell ref="B8:C8"/>
    <mergeCell ref="A9:A16"/>
    <mergeCell ref="B16:C16"/>
    <mergeCell ref="A17:A20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2025-06-05T14:52:15Z</dcterms:created>
  <dcterms:modified xsi:type="dcterms:W3CDTF">2025-06-05T14:52:36Z</dcterms:modified>
</cp:coreProperties>
</file>