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F17" i="1"/>
  <c r="E17" i="1"/>
  <c r="G16" i="1"/>
  <c r="G15" i="1"/>
  <c r="G17" i="1" s="1"/>
  <c r="J14" i="1"/>
  <c r="J18" i="1" s="1"/>
  <c r="I14" i="1"/>
  <c r="I18" i="1" s="1"/>
  <c r="H14" i="1"/>
  <c r="H18" i="1" s="1"/>
  <c r="F14" i="1"/>
  <c r="F18" i="1" s="1"/>
  <c r="G13" i="1"/>
  <c r="G12" i="1"/>
  <c r="G11" i="1"/>
  <c r="G10" i="1"/>
  <c r="G9" i="1"/>
  <c r="G14" i="1" s="1"/>
  <c r="J8" i="1"/>
  <c r="I8" i="1"/>
  <c r="H8" i="1"/>
  <c r="F8" i="1"/>
  <c r="G7" i="1"/>
  <c r="G6" i="1"/>
  <c r="G5" i="1"/>
  <c r="G4" i="1"/>
  <c r="G8" i="1" s="1"/>
  <c r="G18" i="1" l="1"/>
</calcChain>
</file>

<file path=xl/sharedStrings.xml><?xml version="1.0" encoding="utf-8"?>
<sst xmlns="http://schemas.openxmlformats.org/spreadsheetml/2006/main" count="47" uniqueCount="44">
  <si>
    <t>Школа</t>
  </si>
  <si>
    <t>МОУ " СОШ 6"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</si>
  <si>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</si>
  <si>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</si>
  <si>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</si>
  <si>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</si>
  <si>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</si>
  <si>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</si>
  <si>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</si>
  <si>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</si>
  <si>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</si>
  <si>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</si>
  <si>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</si>
  <si>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</si>
  <si>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</si>
  <si>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</si>
  <si>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</si>
  <si>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150/20</t>
  </si>
  <si>
    <t>гор.напиток</t>
  </si>
  <si>
    <t>КОФЕЙНЫЙ НАПИТОК</t>
  </si>
  <si>
    <t>хлеб</t>
  </si>
  <si>
    <t/>
  </si>
  <si>
    <t>БАТОН</t>
  </si>
  <si>
    <t>фрукты</t>
  </si>
  <si>
    <t>ГРУША</t>
  </si>
  <si>
    <t>итого за завтрак:</t>
  </si>
  <si>
    <t>Обед</t>
  </si>
  <si>
    <t>закуска</t>
  </si>
  <si>
    <t>САЛАТ ИЗ СВЕЖИХ ОГУРЦОВ</t>
  </si>
  <si>
    <t>1 блюдо</t>
  </si>
  <si>
    <t>СУП МОЛОЧНЫЙ С МАКАРОННЫМИ ИЗДЕЛИЯМИ МАСЛОМ СЛИВОЧНЫМ</t>
  </si>
  <si>
    <t>2 блюдо</t>
  </si>
  <si>
    <t>ПЛОВ</t>
  </si>
  <si>
    <t>напиток</t>
  </si>
  <si>
    <t>342.1</t>
  </si>
  <si>
    <t>КОМПОТ ИЗ СВЕЖИХ ПЛОДОВ</t>
  </si>
  <si>
    <t>хлеб черн.</t>
  </si>
  <si>
    <t>ХЛЕБ РЖАНОЙ</t>
  </si>
  <si>
    <t>итого за обед:</t>
  </si>
  <si>
    <t>Полдник</t>
  </si>
  <si>
    <t>ПИРОЖКИ ПЕЧЕНЫЕ С КАПУСТОЙ</t>
  </si>
  <si>
    <t>СОК ЯБЛОЧНЫЙ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</si>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</sst>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;\-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left" wrapText="1"/>
    </xf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 applyProtection="1">
      <alignment horizontal="left" vertical="center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/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224</v>
      </c>
      <c r="D4" s="10" t="s">
        <v>16</v>
      </c>
      <c r="E4" s="9" t="s">
        <v>17</v>
      </c>
      <c r="F4" s="11">
        <v>81.430000000000007</v>
      </c>
      <c r="G4" s="12">
        <f>H4*4.1+I4*9.3+J4*4.1</f>
        <v>283.03000000000003</v>
      </c>
      <c r="H4" s="13">
        <v>13.2</v>
      </c>
      <c r="I4" s="13">
        <v>15.4</v>
      </c>
      <c r="J4" s="13">
        <v>20.9</v>
      </c>
    </row>
    <row r="5" spans="1:10" x14ac:dyDescent="0.25">
      <c r="A5" s="7"/>
      <c r="B5" s="14" t="s">
        <v>18</v>
      </c>
      <c r="C5" s="9">
        <v>432</v>
      </c>
      <c r="D5" s="10" t="s">
        <v>19</v>
      </c>
      <c r="E5" s="9">
        <v>200</v>
      </c>
      <c r="F5" s="11">
        <v>11.2</v>
      </c>
      <c r="G5" s="15">
        <f>H5*4.1+I5*9.3+J5*4.1</f>
        <v>110.07999999999998</v>
      </c>
      <c r="H5" s="13">
        <v>1.5</v>
      </c>
      <c r="I5" s="13">
        <v>1.3</v>
      </c>
      <c r="J5" s="13">
        <v>22.4</v>
      </c>
    </row>
    <row r="6" spans="1:10" x14ac:dyDescent="0.25">
      <c r="A6" s="7"/>
      <c r="B6" s="16" t="s">
        <v>20</v>
      </c>
      <c r="C6" s="9" t="s">
        <v>21</v>
      </c>
      <c r="D6" s="10" t="s">
        <v>22</v>
      </c>
      <c r="E6" s="9">
        <v>50</v>
      </c>
      <c r="F6" s="11">
        <v>7.9</v>
      </c>
      <c r="G6" s="15">
        <f>H6*4.1+I6*9.3+J6*4.1</f>
        <v>188.49</v>
      </c>
      <c r="H6" s="13">
        <v>6.3</v>
      </c>
      <c r="I6" s="13">
        <v>4</v>
      </c>
      <c r="J6" s="13">
        <v>30.6</v>
      </c>
    </row>
    <row r="7" spans="1:10" x14ac:dyDescent="0.25">
      <c r="A7" s="7"/>
      <c r="B7" s="17" t="s">
        <v>23</v>
      </c>
      <c r="C7" s="9">
        <v>341</v>
      </c>
      <c r="D7" s="10" t="s">
        <v>24</v>
      </c>
      <c r="E7" s="18">
        <v>150</v>
      </c>
      <c r="F7" s="11">
        <v>45</v>
      </c>
      <c r="G7" s="15">
        <f>H7*4.1+I7*9.3+J7*4.1</f>
        <v>83.36999999999999</v>
      </c>
      <c r="H7" s="13">
        <v>0.7</v>
      </c>
      <c r="I7" s="13">
        <v>0.5</v>
      </c>
      <c r="J7" s="13">
        <v>18.5</v>
      </c>
    </row>
    <row r="8" spans="1:10" ht="15.75" thickBot="1" x14ac:dyDescent="0.3">
      <c r="A8" s="19"/>
      <c r="B8" s="20" t="s">
        <v>25</v>
      </c>
      <c r="C8" s="21"/>
      <c r="D8" s="22"/>
      <c r="E8" s="23">
        <v>570</v>
      </c>
      <c r="F8" s="24">
        <f>SUM(F4:F7)</f>
        <v>145.53000000000003</v>
      </c>
      <c r="G8" s="24">
        <f>SUM(G4:G7)</f>
        <v>664.97</v>
      </c>
      <c r="H8" s="24">
        <f>SUM(H4:H7)</f>
        <v>21.7</v>
      </c>
      <c r="I8" s="25">
        <f>SUM(I4:I7)</f>
        <v>21.2</v>
      </c>
      <c r="J8" s="25">
        <f>SUM(J4:J7)</f>
        <v>92.4</v>
      </c>
    </row>
    <row r="9" spans="1:10" x14ac:dyDescent="0.25">
      <c r="A9" s="26" t="s">
        <v>26</v>
      </c>
      <c r="B9" s="8" t="s">
        <v>27</v>
      </c>
      <c r="C9" s="9">
        <v>20</v>
      </c>
      <c r="D9" s="10" t="s">
        <v>28</v>
      </c>
      <c r="E9" s="9">
        <v>100</v>
      </c>
      <c r="F9" s="11">
        <v>34.75</v>
      </c>
      <c r="G9" s="15">
        <f>H9*4.1+I9*9.3+J9*4.1</f>
        <v>69.850000000000009</v>
      </c>
      <c r="H9" s="13">
        <v>0.8</v>
      </c>
      <c r="I9" s="13">
        <v>6.1</v>
      </c>
      <c r="J9" s="13">
        <v>2.4</v>
      </c>
    </row>
    <row r="10" spans="1:10" ht="30" x14ac:dyDescent="0.25">
      <c r="A10" s="27"/>
      <c r="B10" s="14" t="s">
        <v>29</v>
      </c>
      <c r="C10" s="9">
        <v>112</v>
      </c>
      <c r="D10" s="10" t="s">
        <v>30</v>
      </c>
      <c r="E10" s="9">
        <v>250</v>
      </c>
      <c r="F10" s="11">
        <v>18.64</v>
      </c>
      <c r="G10" s="15">
        <f>H10*4.1+I10*9.3+J10*4.1</f>
        <v>231.46999999999997</v>
      </c>
      <c r="H10" s="13">
        <v>6.2</v>
      </c>
      <c r="I10" s="13">
        <v>5.8</v>
      </c>
      <c r="J10" s="13">
        <v>37.1</v>
      </c>
    </row>
    <row r="11" spans="1:10" x14ac:dyDescent="0.25">
      <c r="A11" s="27"/>
      <c r="B11" s="14" t="s">
        <v>31</v>
      </c>
      <c r="C11" s="9">
        <v>265</v>
      </c>
      <c r="D11" s="10" t="s">
        <v>32</v>
      </c>
      <c r="E11" s="9">
        <v>200</v>
      </c>
      <c r="F11" s="11">
        <v>84.33</v>
      </c>
      <c r="G11" s="15">
        <f>H11*4.1+I11*9.3+J11*4.1</f>
        <v>463.90999999999997</v>
      </c>
      <c r="H11" s="13">
        <v>19.399999999999999</v>
      </c>
      <c r="I11" s="13">
        <v>17.7</v>
      </c>
      <c r="J11" s="13">
        <v>53.6</v>
      </c>
    </row>
    <row r="12" spans="1:10" x14ac:dyDescent="0.25">
      <c r="A12" s="27"/>
      <c r="B12" s="14" t="s">
        <v>33</v>
      </c>
      <c r="C12" s="9" t="s">
        <v>34</v>
      </c>
      <c r="D12" s="10" t="s">
        <v>35</v>
      </c>
      <c r="E12" s="9">
        <v>200</v>
      </c>
      <c r="F12" s="11">
        <v>7.48</v>
      </c>
      <c r="G12" s="15">
        <f>H12*4.1+I12*9.3+J12*4.1</f>
        <v>58.029999999999994</v>
      </c>
      <c r="H12" s="13">
        <v>0.2</v>
      </c>
      <c r="I12" s="13">
        <v>0.2</v>
      </c>
      <c r="J12" s="13">
        <v>13.5</v>
      </c>
    </row>
    <row r="13" spans="1:10" ht="15.75" thickBot="1" x14ac:dyDescent="0.3">
      <c r="A13" s="27"/>
      <c r="B13" s="14" t="s">
        <v>36</v>
      </c>
      <c r="C13" s="9" t="s">
        <v>21</v>
      </c>
      <c r="D13" s="10" t="s">
        <v>37</v>
      </c>
      <c r="E13" s="18">
        <v>40</v>
      </c>
      <c r="F13" s="11">
        <v>4.12</v>
      </c>
      <c r="G13" s="15">
        <f>H13*4.1+I13*9.3+J13*4.1</f>
        <v>84.079999999999984</v>
      </c>
      <c r="H13" s="13">
        <v>2.6</v>
      </c>
      <c r="I13" s="13">
        <v>0.4</v>
      </c>
      <c r="J13" s="13">
        <v>17</v>
      </c>
    </row>
    <row r="14" spans="1:10" ht="15.75" thickBot="1" x14ac:dyDescent="0.3">
      <c r="A14" s="27"/>
      <c r="B14" s="28" t="s">
        <v>38</v>
      </c>
      <c r="C14" s="29"/>
      <c r="D14" s="30"/>
      <c r="E14" s="31">
        <v>790</v>
      </c>
      <c r="F14" s="32">
        <f>SUM(F9:F13)</f>
        <v>149.32</v>
      </c>
      <c r="G14" s="32">
        <f>SUM(G9:G13)</f>
        <v>907.33999999999992</v>
      </c>
      <c r="H14" s="32">
        <f>SUM(H9:H13)</f>
        <v>29.2</v>
      </c>
      <c r="I14" s="32">
        <f>SUM(I9:I13)</f>
        <v>30.199999999999996</v>
      </c>
      <c r="J14" s="32">
        <f>SUM(J9:J13)</f>
        <v>123.6</v>
      </c>
    </row>
    <row r="15" spans="1:10" x14ac:dyDescent="0.25">
      <c r="A15" s="33" t="s">
        <v>39</v>
      </c>
      <c r="B15" s="16" t="s">
        <v>20</v>
      </c>
      <c r="C15" s="9">
        <v>189</v>
      </c>
      <c r="D15" s="10" t="s">
        <v>40</v>
      </c>
      <c r="E15" s="9">
        <v>100</v>
      </c>
      <c r="F15" s="11">
        <v>25</v>
      </c>
      <c r="G15" s="15">
        <f>H15*4.1+I15*9.3+J15*4.1</f>
        <v>207.37</v>
      </c>
      <c r="H15" s="13">
        <v>10.199999999999999</v>
      </c>
      <c r="I15" s="13">
        <v>11.1</v>
      </c>
      <c r="J15" s="13">
        <v>15.2</v>
      </c>
    </row>
    <row r="16" spans="1:10" ht="15.75" thickBot="1" x14ac:dyDescent="0.3">
      <c r="A16" s="34"/>
      <c r="B16" s="35" t="s">
        <v>33</v>
      </c>
      <c r="C16" s="9">
        <v>442</v>
      </c>
      <c r="D16" s="10" t="s">
        <v>41</v>
      </c>
      <c r="E16" s="9">
        <v>200</v>
      </c>
      <c r="F16" s="11">
        <v>25</v>
      </c>
      <c r="G16" s="15">
        <f>H16*4.1+I16*9.3+J16*4.1</f>
        <v>87.139999999999986</v>
      </c>
      <c r="H16" s="13">
        <v>1</v>
      </c>
      <c r="I16" s="13">
        <v>0.2</v>
      </c>
      <c r="J16" s="13">
        <v>19.8</v>
      </c>
    </row>
    <row r="17" spans="1:10" ht="15.75" thickBot="1" x14ac:dyDescent="0.3">
      <c r="A17" s="34"/>
      <c r="B17" s="36" t="s">
        <v>42</v>
      </c>
      <c r="C17" s="29"/>
      <c r="D17" s="37"/>
      <c r="E17" s="31">
        <f t="shared" ref="E17:J17" si="0">SUM(E15:E16)</f>
        <v>300</v>
      </c>
      <c r="F17" s="32">
        <f t="shared" si="0"/>
        <v>50</v>
      </c>
      <c r="G17" s="32">
        <f t="shared" si="0"/>
        <v>294.51</v>
      </c>
      <c r="H17" s="32">
        <f t="shared" si="0"/>
        <v>11.2</v>
      </c>
      <c r="I17" s="32">
        <f t="shared" si="0"/>
        <v>11.299999999999999</v>
      </c>
      <c r="J17" s="32">
        <f t="shared" si="0"/>
        <v>35</v>
      </c>
    </row>
    <row r="18" spans="1:10" ht="15.75" thickBot="1" x14ac:dyDescent="0.3">
      <c r="A18" s="38"/>
      <c r="B18" s="39" t="s">
        <v>43</v>
      </c>
      <c r="C18" s="29"/>
      <c r="D18" s="40"/>
      <c r="E18" s="41"/>
      <c r="F18" s="42">
        <f>F14+F8+F17</f>
        <v>344.85</v>
      </c>
      <c r="G18" s="42">
        <f>G14+G8+G17</f>
        <v>1866.82</v>
      </c>
      <c r="H18" s="42">
        <f>H14+H8+H17</f>
        <v>62.099999999999994</v>
      </c>
      <c r="I18" s="42">
        <f>I14+I8+I17</f>
        <v>62.699999999999989</v>
      </c>
      <c r="J18" s="42">
        <f>J14+J8+J17</f>
        <v>251</v>
      </c>
    </row>
  </sheetData>
  <mergeCells count="8">
    <mergeCell ref="B18:C18"/>
    <mergeCell ref="B1:D1"/>
    <mergeCell ref="A4:A8"/>
    <mergeCell ref="B8:C8"/>
    <mergeCell ref="A9:A14"/>
    <mergeCell ref="B14:C14"/>
    <mergeCell ref="A15:A17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2025-06-05T14:46:34Z</dcterms:created>
  <dcterms:modified xsi:type="dcterms:W3CDTF">2025-06-05T14:47:02Z</dcterms:modified>
</cp:coreProperties>
</file>