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I17" i="1"/>
  <c r="I18" i="1" s="1"/>
  <c r="H17" i="1"/>
  <c r="H18" i="1" s="1"/>
  <c r="F17" i="1"/>
  <c r="F18" i="1" s="1"/>
  <c r="E17" i="1"/>
  <c r="G16" i="1"/>
  <c r="G15" i="1"/>
  <c r="G14" i="1"/>
  <c r="G13" i="1"/>
  <c r="G12" i="1"/>
  <c r="G11" i="1"/>
  <c r="G17" i="1" s="1"/>
  <c r="G18" i="1" s="1"/>
  <c r="J10" i="1"/>
  <c r="I10" i="1"/>
  <c r="H10" i="1"/>
  <c r="G10" i="1"/>
  <c r="F10" i="1"/>
  <c r="E10" i="1"/>
  <c r="J8" i="1"/>
  <c r="I8" i="1"/>
  <c r="H8" i="1"/>
  <c r="F8" i="1"/>
  <c r="E8" i="1"/>
  <c r="G7" i="1"/>
  <c r="G6" i="1"/>
  <c r="G5" i="1"/>
  <c r="G8" i="1" s="1"/>
  <c r="G4" i="1"/>
</calcChain>
</file>

<file path=xl/sharedStrings.xml><?xml version="1.0" encoding="utf-8"?>
<sst xmlns="http://schemas.openxmlformats.org/spreadsheetml/2006/main" count="46" uniqueCount="43">
  <si>
    <t>Школа</t>
  </si>
  <si>
    <t>МОУ "СОШ №6"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</si>
  <si>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</si>
  <si>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</si>
  <si>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</si>
  <si>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</si>
  <si>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</si>
  <si>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</si>
  <si>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</si>
  <si>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</si>
  <si>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</si>
  <si>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</si>
  <si>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</si>
  <si>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</si>
  <si>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</si>
  <si>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</si>
  <si>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МОЛОЧНАЯ С МАСЛОМ СЛИВОЧНЫМ</t>
  </si>
  <si>
    <t>гор.напиток</t>
  </si>
  <si>
    <t>ЧАЙ С САХАРОМ И ЛИМОНОМ</t>
  </si>
  <si>
    <t>хлеб</t>
  </si>
  <si>
    <t>т/к</t>
  </si>
  <si>
    <t>БАТОН</t>
  </si>
  <si>
    <t>фрукт</t>
  </si>
  <si>
    <t>БАНАН</t>
  </si>
  <si>
    <t>итого за завтрак:</t>
  </si>
  <si>
    <t>Завтрак 2</t>
  </si>
  <si>
    <t>напиток</t>
  </si>
  <si>
    <t xml:space="preserve">МОЛОКО </t>
  </si>
  <si>
    <t>итого за завтрак 2:</t>
  </si>
  <si>
    <t>Обед</t>
  </si>
  <si>
    <t>закуска</t>
  </si>
  <si>
    <t>ОГУРЕЦ СОЛЕНЫЙ</t>
  </si>
  <si>
    <t>1 блюдо</t>
  </si>
  <si>
    <t>БОРЩ С  КАРТОФЕЛЕМ И СМЕТАНОЙ</t>
  </si>
  <si>
    <t>2 блюдо</t>
  </si>
  <si>
    <t>ПЕЧЕНЬ ПО-СТРОГАНОВСКИ</t>
  </si>
  <si>
    <t>гарнир</t>
  </si>
  <si>
    <t>КАША ГРЕЧНЕВАЯ РАССЫПЧАТАЯ</t>
  </si>
  <si>
    <t>НАПИТОК ЛИМОННЫЙ</t>
  </si>
  <si>
    <t>хлеб черн.</t>
  </si>
  <si>
    <t>ХЛЕБ РЖАНОЙ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</si>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</sst>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45761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184</v>
      </c>
      <c r="D4" s="11" t="s">
        <v>16</v>
      </c>
      <c r="E4" s="10">
        <v>150</v>
      </c>
      <c r="F4" s="12">
        <v>17.88</v>
      </c>
      <c r="G4" s="13">
        <f>H4*4.1+I4*9.3+J4*4.1</f>
        <v>196.53999999999996</v>
      </c>
      <c r="H4" s="14">
        <v>11.7</v>
      </c>
      <c r="I4" s="14">
        <v>6.1</v>
      </c>
      <c r="J4" s="14">
        <v>22.4</v>
      </c>
    </row>
    <row r="5" spans="1:10" x14ac:dyDescent="0.25">
      <c r="A5" s="15"/>
      <c r="B5" s="16" t="s">
        <v>17</v>
      </c>
      <c r="C5" s="10">
        <v>431</v>
      </c>
      <c r="D5" s="11" t="s">
        <v>18</v>
      </c>
      <c r="E5" s="10">
        <v>200</v>
      </c>
      <c r="F5" s="12">
        <v>4.8600000000000003</v>
      </c>
      <c r="G5" s="13">
        <f>H5*4.1+I5*9.3+J5*4.1</f>
        <v>40.18</v>
      </c>
      <c r="H5" s="14">
        <v>0</v>
      </c>
      <c r="I5" s="14">
        <v>0</v>
      </c>
      <c r="J5" s="14">
        <v>9.8000000000000007</v>
      </c>
    </row>
    <row r="6" spans="1:10" x14ac:dyDescent="0.25">
      <c r="A6" s="15"/>
      <c r="B6" s="16" t="s">
        <v>19</v>
      </c>
      <c r="C6" s="17" t="s">
        <v>20</v>
      </c>
      <c r="D6" s="11" t="s">
        <v>21</v>
      </c>
      <c r="E6" s="10">
        <v>30</v>
      </c>
      <c r="F6" s="12">
        <v>4.47</v>
      </c>
      <c r="G6" s="13">
        <f>H6*4.1+I6*9.3+J6*4.1</f>
        <v>131.04000000000002</v>
      </c>
      <c r="H6" s="14">
        <v>1.6</v>
      </c>
      <c r="I6" s="14">
        <v>8.8000000000000007</v>
      </c>
      <c r="J6" s="14">
        <v>10.4</v>
      </c>
    </row>
    <row r="7" spans="1:10" x14ac:dyDescent="0.25">
      <c r="A7" s="15"/>
      <c r="B7" s="18" t="s">
        <v>22</v>
      </c>
      <c r="C7" s="17" t="s">
        <v>20</v>
      </c>
      <c r="D7" s="11" t="s">
        <v>23</v>
      </c>
      <c r="E7" s="10">
        <v>150</v>
      </c>
      <c r="F7" s="12">
        <v>36</v>
      </c>
      <c r="G7" s="13">
        <f>H7*4.1+I7*9.3+J7*4.1</f>
        <v>146.01999999999998</v>
      </c>
      <c r="H7" s="14">
        <v>2.2999999999999998</v>
      </c>
      <c r="I7" s="14">
        <v>0.8</v>
      </c>
      <c r="J7" s="14">
        <v>31.5</v>
      </c>
    </row>
    <row r="8" spans="1:10" ht="15.75" thickBot="1" x14ac:dyDescent="0.3">
      <c r="A8" s="19"/>
      <c r="B8" s="20" t="s">
        <v>24</v>
      </c>
      <c r="C8" s="21"/>
      <c r="D8" s="22"/>
      <c r="E8" s="23">
        <f>SUM(E4:E7)</f>
        <v>530</v>
      </c>
      <c r="F8" s="24">
        <f>SUM(F3:F7)</f>
        <v>63.209999999999994</v>
      </c>
      <c r="G8" s="25">
        <f>SUM(G3:G7)</f>
        <v>513.78</v>
      </c>
      <c r="H8" s="25">
        <f>SUM(H3:H7)</f>
        <v>15.599999999999998</v>
      </c>
      <c r="I8" s="25">
        <f>SUM(I3:I7)</f>
        <v>15.700000000000001</v>
      </c>
      <c r="J8" s="26">
        <f>SUM(J3:J7)</f>
        <v>74.099999999999994</v>
      </c>
    </row>
    <row r="9" spans="1:10" x14ac:dyDescent="0.25">
      <c r="A9" s="27" t="s">
        <v>25</v>
      </c>
      <c r="B9" s="16" t="s">
        <v>26</v>
      </c>
      <c r="C9" s="28"/>
      <c r="D9" s="29" t="s">
        <v>27</v>
      </c>
      <c r="E9" s="30">
        <v>200</v>
      </c>
      <c r="F9" s="31">
        <v>16</v>
      </c>
      <c r="G9" s="13">
        <v>66.25</v>
      </c>
      <c r="H9" s="32">
        <v>3</v>
      </c>
      <c r="I9" s="33">
        <v>3.2</v>
      </c>
      <c r="J9" s="33">
        <v>5.9</v>
      </c>
    </row>
    <row r="10" spans="1:10" ht="15.75" thickBot="1" x14ac:dyDescent="0.3">
      <c r="A10" s="34"/>
      <c r="B10" s="20" t="s">
        <v>28</v>
      </c>
      <c r="C10" s="21"/>
      <c r="D10" s="22"/>
      <c r="E10" s="23">
        <f t="shared" ref="E10:J10" si="0">SUM(E9:E9)</f>
        <v>200</v>
      </c>
      <c r="F10" s="24">
        <f t="shared" si="0"/>
        <v>16</v>
      </c>
      <c r="G10" s="25">
        <f t="shared" si="0"/>
        <v>66.25</v>
      </c>
      <c r="H10" s="25">
        <f t="shared" si="0"/>
        <v>3</v>
      </c>
      <c r="I10" s="25">
        <f t="shared" si="0"/>
        <v>3.2</v>
      </c>
      <c r="J10" s="26">
        <f t="shared" si="0"/>
        <v>5.9</v>
      </c>
    </row>
    <row r="11" spans="1:10" x14ac:dyDescent="0.25">
      <c r="A11" s="8" t="s">
        <v>29</v>
      </c>
      <c r="B11" s="17" t="s">
        <v>30</v>
      </c>
      <c r="C11" s="35">
        <v>2</v>
      </c>
      <c r="D11" s="36" t="s">
        <v>31</v>
      </c>
      <c r="E11" s="35">
        <v>60</v>
      </c>
      <c r="F11" s="37">
        <v>12</v>
      </c>
      <c r="G11" s="13">
        <f t="shared" ref="G11:G16" si="1">H11*4.1+I11*9.3+J11*4.1</f>
        <v>7.08</v>
      </c>
      <c r="H11" s="38">
        <v>0.5</v>
      </c>
      <c r="I11" s="38">
        <v>0.1</v>
      </c>
      <c r="J11" s="38">
        <v>1</v>
      </c>
    </row>
    <row r="12" spans="1:10" x14ac:dyDescent="0.25">
      <c r="A12" s="15"/>
      <c r="B12" s="18" t="s">
        <v>32</v>
      </c>
      <c r="C12" s="10">
        <v>83</v>
      </c>
      <c r="D12" s="11" t="s">
        <v>33</v>
      </c>
      <c r="E12" s="10">
        <v>250</v>
      </c>
      <c r="F12" s="12">
        <v>20.97</v>
      </c>
      <c r="G12" s="13">
        <f t="shared" si="1"/>
        <v>172.38</v>
      </c>
      <c r="H12" s="14">
        <v>2.2999999999999998</v>
      </c>
      <c r="I12" s="14">
        <v>6.5</v>
      </c>
      <c r="J12" s="14">
        <v>25</v>
      </c>
    </row>
    <row r="13" spans="1:10" x14ac:dyDescent="0.25">
      <c r="A13" s="15"/>
      <c r="B13" s="18" t="s">
        <v>34</v>
      </c>
      <c r="C13" s="10">
        <v>255</v>
      </c>
      <c r="D13" s="11" t="s">
        <v>35</v>
      </c>
      <c r="E13" s="10">
        <v>100</v>
      </c>
      <c r="F13" s="12">
        <v>36.47</v>
      </c>
      <c r="G13" s="13">
        <f t="shared" si="1"/>
        <v>230.58999999999997</v>
      </c>
      <c r="H13" s="14">
        <v>12.7</v>
      </c>
      <c r="I13" s="14">
        <v>13.2</v>
      </c>
      <c r="J13" s="14">
        <v>13.6</v>
      </c>
    </row>
    <row r="14" spans="1:10" x14ac:dyDescent="0.25">
      <c r="A14" s="15"/>
      <c r="B14" s="18" t="s">
        <v>36</v>
      </c>
      <c r="C14" s="10">
        <v>323</v>
      </c>
      <c r="D14" s="11" t="s">
        <v>37</v>
      </c>
      <c r="E14" s="10">
        <v>150</v>
      </c>
      <c r="F14" s="12">
        <v>8.32</v>
      </c>
      <c r="G14" s="13">
        <f t="shared" si="1"/>
        <v>230.12</v>
      </c>
      <c r="H14" s="14">
        <v>8.4</v>
      </c>
      <c r="I14" s="14">
        <v>4.2</v>
      </c>
      <c r="J14" s="14">
        <v>38.200000000000003</v>
      </c>
    </row>
    <row r="15" spans="1:10" x14ac:dyDescent="0.25">
      <c r="A15" s="15"/>
      <c r="B15" s="18" t="s">
        <v>26</v>
      </c>
      <c r="C15" s="10">
        <v>436</v>
      </c>
      <c r="D15" s="11" t="s">
        <v>38</v>
      </c>
      <c r="E15" s="10">
        <v>180</v>
      </c>
      <c r="F15" s="12">
        <v>4.97</v>
      </c>
      <c r="G15" s="13">
        <f t="shared" si="1"/>
        <v>61.499999999999993</v>
      </c>
      <c r="H15" s="14">
        <v>0.1</v>
      </c>
      <c r="I15" s="14">
        <v>0</v>
      </c>
      <c r="J15" s="14">
        <v>14.9</v>
      </c>
    </row>
    <row r="16" spans="1:10" ht="15.75" thickBot="1" x14ac:dyDescent="0.3">
      <c r="A16" s="15"/>
      <c r="B16" s="18" t="s">
        <v>39</v>
      </c>
      <c r="C16" s="17" t="s">
        <v>20</v>
      </c>
      <c r="D16" s="11" t="s">
        <v>40</v>
      </c>
      <c r="E16" s="10">
        <v>20</v>
      </c>
      <c r="F16" s="39">
        <v>2.06</v>
      </c>
      <c r="G16" s="13">
        <f t="shared" si="1"/>
        <v>42.039999999999992</v>
      </c>
      <c r="H16" s="14">
        <v>1.3</v>
      </c>
      <c r="I16" s="14">
        <v>0.2</v>
      </c>
      <c r="J16" s="14">
        <v>8.5</v>
      </c>
    </row>
    <row r="17" spans="1:10" ht="15.75" thickBot="1" x14ac:dyDescent="0.3">
      <c r="A17" s="15"/>
      <c r="B17" s="40" t="s">
        <v>41</v>
      </c>
      <c r="C17" s="41"/>
      <c r="D17" s="42"/>
      <c r="E17" s="43">
        <f t="shared" ref="E17:J17" si="2">SUM(E11:E16)</f>
        <v>760</v>
      </c>
      <c r="F17" s="44">
        <f t="shared" si="2"/>
        <v>84.789999999999992</v>
      </c>
      <c r="G17" s="45">
        <f t="shared" si="2"/>
        <v>743.70999999999992</v>
      </c>
      <c r="H17" s="45">
        <f t="shared" si="2"/>
        <v>25.3</v>
      </c>
      <c r="I17" s="45">
        <f t="shared" si="2"/>
        <v>24.199999999999996</v>
      </c>
      <c r="J17" s="45">
        <f t="shared" si="2"/>
        <v>101.20000000000002</v>
      </c>
    </row>
    <row r="18" spans="1:10" ht="15.75" thickBot="1" x14ac:dyDescent="0.3">
      <c r="A18" s="19"/>
      <c r="B18" s="40" t="s">
        <v>42</v>
      </c>
      <c r="C18" s="41"/>
      <c r="D18" s="46"/>
      <c r="E18" s="47"/>
      <c r="F18" s="48">
        <f>F17+F10+F8</f>
        <v>164</v>
      </c>
      <c r="G18" s="49">
        <f>G17+G10+G8</f>
        <v>1323.7399999999998</v>
      </c>
      <c r="H18" s="49">
        <f>H17+H10+H8</f>
        <v>43.9</v>
      </c>
      <c r="I18" s="49">
        <f>I17+I10+I8</f>
        <v>43.099999999999994</v>
      </c>
      <c r="J18" s="49">
        <f>J17+J10+J8</f>
        <v>181.20000000000002</v>
      </c>
    </row>
  </sheetData>
  <mergeCells count="7">
    <mergeCell ref="B1:D1"/>
    <mergeCell ref="A4:A8"/>
    <mergeCell ref="B8:C8"/>
    <mergeCell ref="B10:C10"/>
    <mergeCell ref="A11:A18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2025-04-26T10:58:31Z</dcterms:created>
  <dcterms:modified xsi:type="dcterms:W3CDTF">2025-04-26T10:59:02Z</dcterms:modified>
</cp:coreProperties>
</file>